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U-YI\home\E\2-工程\1-秉陽-70669130\112年\3-興隆圳渡槽等強化工程\7-施工預定進度表\"/>
    </mc:Choice>
  </mc:AlternateContent>
  <xr:revisionPtr revIDLastSave="0" documentId="13_ncr:1_{86102037-3A69-4522-8AED-88450552B797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原版" sheetId="2" r:id="rId1"/>
  </sheets>
  <definedNames>
    <definedName name="_xlnm.Print_Area" localSheetId="0">原版!$A$1:$Y$36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2" l="1"/>
  <c r="P28" i="2"/>
  <c r="N3" i="2"/>
  <c r="M28" i="2" l="1"/>
  <c r="N28" i="2" s="1"/>
  <c r="O28" i="2" s="1"/>
  <c r="Q28" i="2" s="1"/>
  <c r="R28" i="2" s="1"/>
  <c r="S28" i="2" s="1"/>
  <c r="T28" i="2" s="1"/>
  <c r="U28" i="2" s="1"/>
  <c r="V28" i="2" s="1"/>
  <c r="W28" i="2" s="1"/>
  <c r="X28" i="2" s="1"/>
  <c r="Y28" i="2" s="1"/>
  <c r="AC3" i="2" l="1"/>
  <c r="AD3" i="2" l="1"/>
</calcChain>
</file>

<file path=xl/sharedStrings.xml><?xml version="1.0" encoding="utf-8"?>
<sst xmlns="http://schemas.openxmlformats.org/spreadsheetml/2006/main" count="38" uniqueCount="37">
  <si>
    <t>預定進度</t>
    <phoneticPr fontId="1" type="noConversion"/>
  </si>
  <si>
    <t>實際進度</t>
    <phoneticPr fontId="1" type="noConversion"/>
  </si>
  <si>
    <t>百</t>
    <phoneticPr fontId="1" type="noConversion"/>
  </si>
  <si>
    <t>比</t>
    <phoneticPr fontId="1" type="noConversion"/>
  </si>
  <si>
    <t>項目</t>
    <phoneticPr fontId="1" type="noConversion"/>
  </si>
  <si>
    <t>任務名稱</t>
    <phoneticPr fontId="1" type="noConversion"/>
  </si>
  <si>
    <t>工期</t>
    <phoneticPr fontId="1" type="noConversion"/>
  </si>
  <si>
    <t>開始   日期</t>
    <phoneticPr fontId="1" type="noConversion"/>
  </si>
  <si>
    <t>完成   日期</t>
    <phoneticPr fontId="1" type="noConversion"/>
  </si>
  <si>
    <t>前置任務</t>
    <phoneticPr fontId="1" type="noConversion"/>
  </si>
  <si>
    <t>年/月</t>
    <phoneticPr fontId="1" type="noConversion"/>
  </si>
  <si>
    <t>工期</t>
    <phoneticPr fontId="1" type="noConversion"/>
  </si>
  <si>
    <t>累計預定進度</t>
    <phoneticPr fontId="1" type="noConversion"/>
  </si>
  <si>
    <t>預定金額(萬元)</t>
    <phoneticPr fontId="1" type="noConversion"/>
  </si>
  <si>
    <t>累計預定金額(萬元)</t>
    <phoneticPr fontId="1" type="noConversion"/>
  </si>
  <si>
    <t>實際進度</t>
    <phoneticPr fontId="1" type="noConversion"/>
  </si>
  <si>
    <t>累計實際進度</t>
    <phoneticPr fontId="1" type="noConversion"/>
  </si>
  <si>
    <t>實際金額(萬元)</t>
    <phoneticPr fontId="1" type="noConversion"/>
  </si>
  <si>
    <t>累計實際金額(萬元)</t>
    <phoneticPr fontId="1" type="noConversion"/>
  </si>
  <si>
    <t>備註</t>
    <phoneticPr fontId="1" type="noConversion"/>
  </si>
  <si>
    <t>圖例</t>
    <phoneticPr fontId="1" type="noConversion"/>
  </si>
  <si>
    <t>承攬廠商:</t>
    <phoneticPr fontId="1" type="noConversion"/>
  </si>
  <si>
    <t>114年2月</t>
  </si>
  <si>
    <t>114年3月</t>
  </si>
  <si>
    <t>114年4月</t>
  </si>
  <si>
    <t>114年5月</t>
  </si>
  <si>
    <t>114年6月</t>
  </si>
  <si>
    <t xml:space="preserve">112年11月20日~113年7月20日 </t>
    <phoneticPr fontId="1" type="noConversion"/>
  </si>
  <si>
    <t>113年7月</t>
    <phoneticPr fontId="1" type="noConversion"/>
  </si>
  <si>
    <t>113年8月</t>
    <phoneticPr fontId="1" type="noConversion"/>
  </si>
  <si>
    <t>興隆圳渡槽等強化工程-展延工期預定進度表</t>
    <phoneticPr fontId="1" type="noConversion"/>
  </si>
  <si>
    <t>114年7月</t>
  </si>
  <si>
    <t>114年8月</t>
  </si>
  <si>
    <t>114年9月</t>
  </si>
  <si>
    <t>114年10月</t>
  </si>
  <si>
    <t>114年11月</t>
  </si>
  <si>
    <t>113年9月1日~114年2月2日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</si>
</sst>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%"/>
    <numFmt numFmtId="177" formatCode="yyyy&quot;年&quot;m&quot;月&quot;;@"/>
    <numFmt numFmtId="178" formatCode="_-* #,##0.0_-;\-* #,##0.0_-;_-* &quot;-&quot;???_-;_-@_-"/>
    <numFmt numFmtId="179" formatCode="#,##0.00_);[Red]\(#,##0.00\)"/>
    <numFmt numFmtId="180" formatCode="m&quot;月&quot;d&quot;日&quot;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36"/>
      <color theme="1"/>
      <name val="標楷體"/>
      <family val="4"/>
      <charset val="136"/>
    </font>
    <font>
      <sz val="28"/>
      <color theme="1"/>
      <name val="標楷體"/>
      <family val="4"/>
      <charset val="136"/>
    </font>
    <font>
      <sz val="48"/>
      <color theme="1"/>
      <name val="標楷體"/>
      <family val="4"/>
      <charset val="136"/>
    </font>
    <font>
      <sz val="36"/>
      <color theme="1"/>
      <name val="新細明體"/>
      <family val="2"/>
      <charset val="136"/>
      <scheme val="minor"/>
    </font>
    <font>
      <b/>
      <i/>
      <sz val="3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2" borderId="0" xfId="0" applyFill="1">
      <alignment vertical="center"/>
    </xf>
    <xf numFmtId="0" fontId="0" fillId="0" borderId="13" xfId="0" applyBorder="1">
      <alignment vertical="center"/>
    </xf>
    <xf numFmtId="180" fontId="0" fillId="0" borderId="0" xfId="0" applyNumberFormat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9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vertical="center" shrinkToFit="1"/>
    </xf>
    <xf numFmtId="178" fontId="2" fillId="0" borderId="1" xfId="0" applyNumberFormat="1" applyFont="1" applyBorder="1" applyAlignment="1">
      <alignment vertical="center" shrinkToFit="1"/>
    </xf>
    <xf numFmtId="178" fontId="2" fillId="0" borderId="7" xfId="0" applyNumberFormat="1" applyFont="1" applyBorder="1" applyAlignment="1">
      <alignment vertical="center" shrinkToFit="1"/>
    </xf>
    <xf numFmtId="10" fontId="2" fillId="0" borderId="5" xfId="0" applyNumberFormat="1" applyFont="1" applyBorder="1" applyAlignment="1">
      <alignment vertical="top" shrinkToFit="1"/>
    </xf>
    <xf numFmtId="0" fontId="2" fillId="0" borderId="7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177" fontId="2" fillId="0" borderId="4" xfId="0" applyNumberFormat="1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vertical="top" shrinkToFit="1"/>
    </xf>
    <xf numFmtId="0" fontId="3" fillId="0" borderId="3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 wrapText="1" shrinkToFit="1"/>
    </xf>
    <xf numFmtId="10" fontId="2" fillId="0" borderId="5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shrinkToFit="1"/>
    </xf>
    <xf numFmtId="9" fontId="2" fillId="0" borderId="6" xfId="0" applyNumberFormat="1" applyFont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6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2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4.8464037865473307E-3"/>
          <c:y val="1.7122991961372257E-2"/>
          <c:w val="0.9950066059466256"/>
          <c:h val="0.98285671624592685"/>
        </c:manualLayout>
      </c:layout>
      <c:lineChart>
        <c:grouping val="standard"/>
        <c:varyColors val="0"/>
        <c:ser>
          <c:idx val="0"/>
          <c:order val="0"/>
          <c:tx>
            <c:strRef>
              <c:f>原版!$K$28</c:f>
              <c:strCache>
                <c:ptCount val="1"/>
              </c:strCache>
            </c:strRef>
          </c:tx>
          <c:spPr>
            <a:ln w="889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原版!$L$28:$Y$28</c:f>
              <c:numCache>
                <c:formatCode>0.000%</c:formatCode>
                <c:ptCount val="14"/>
                <c:pt idx="0">
                  <c:v>0</c:v>
                </c:pt>
                <c:pt idx="1">
                  <c:v>1.0000000000000001E-5</c:v>
                </c:pt>
                <c:pt idx="2">
                  <c:v>2.0000000000000002E-5</c:v>
                </c:pt>
                <c:pt idx="3">
                  <c:v>3.0000000000000004E-5</c:v>
                </c:pt>
                <c:pt idx="4">
                  <c:v>2.503E-2</c:v>
                </c:pt>
                <c:pt idx="5">
                  <c:v>0.13003000000000001</c:v>
                </c:pt>
                <c:pt idx="6">
                  <c:v>0.25002999999999997</c:v>
                </c:pt>
                <c:pt idx="7">
                  <c:v>0.38002999999999998</c:v>
                </c:pt>
                <c:pt idx="8">
                  <c:v>0.53003</c:v>
                </c:pt>
                <c:pt idx="9">
                  <c:v>0.68003000000000002</c:v>
                </c:pt>
                <c:pt idx="10">
                  <c:v>0.80003000000000002</c:v>
                </c:pt>
                <c:pt idx="11">
                  <c:v>0.90003</c:v>
                </c:pt>
                <c:pt idx="12">
                  <c:v>0.95003000000000004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8-42B6-8736-CA4004AFF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923392"/>
        <c:axId val="34659072"/>
      </c:lineChart>
      <c:catAx>
        <c:axId val="33292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4659072"/>
        <c:crosses val="autoZero"/>
        <c:auto val="1"/>
        <c:lblAlgn val="ctr"/>
        <c:lblOffset val="100"/>
        <c:noMultiLvlLbl val="0"/>
      </c:catAx>
      <c:valAx>
        <c:axId val="34659072"/>
        <c:scaling>
          <c:orientation val="minMax"/>
          <c:max val="1"/>
        </c:scaling>
        <c:delete val="1"/>
        <c:axPos val="l"/>
        <c:numFmt formatCode="0%" sourceLinked="0"/>
        <c:majorTickMark val="in"/>
        <c:minorTickMark val="none"/>
        <c:tickLblPos val="nextTo"/>
        <c:crossAx val="332923392"/>
        <c:crosses val="autoZero"/>
        <c:crossBetween val="between"/>
        <c:majorUnit val="0.1"/>
        <c:minorUnit val="0.0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675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3</xdr:row>
      <xdr:rowOff>579006</xdr:rowOff>
    </xdr:from>
    <xdr:to>
      <xdr:col>24</xdr:col>
      <xdr:colOff>2247900</xdr:colOff>
      <xdr:row>24</xdr:row>
      <xdr:rowOff>823911</xdr:rowOff>
    </xdr:to>
    <xdr:graphicFrame macro="">
      <xdr:nvGraphicFramePr>
        <xdr:cNvPr id="11" name="圖表 14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1605893</xdr:colOff>
      <xdr:row>3</xdr:row>
      <xdr:rowOff>563115</xdr:rowOff>
    </xdr:from>
    <xdr:to>
      <xdr:col>25</xdr:col>
      <xdr:colOff>1714500</xdr:colOff>
      <xdr:row>24</xdr:row>
      <xdr:rowOff>971725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8A81F9A8-A978-FB59-F4F5-14FAE0A94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13" t="9837" r="661" b="13925"/>
        <a:stretch/>
      </xdr:blipFill>
      <xdr:spPr>
        <a:xfrm>
          <a:off x="24411464" y="4359508"/>
          <a:ext cx="26914679" cy="26983360"/>
        </a:xfrm>
        <a:prstGeom prst="rect">
          <a:avLst/>
        </a:prstGeom>
      </xdr:spPr>
    </xdr:pic>
    <xdr:clientData/>
  </xdr:twoCellAnchor>
  <xdr:twoCellAnchor>
    <xdr:from>
      <xdr:col>11</xdr:col>
      <xdr:colOff>155864</xdr:colOff>
      <xdr:row>3</xdr:row>
      <xdr:rowOff>557150</xdr:rowOff>
    </xdr:from>
    <xdr:to>
      <xdr:col>14</xdr:col>
      <xdr:colOff>3095624</xdr:colOff>
      <xdr:row>24</xdr:row>
      <xdr:rowOff>965760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BC2C63F3-986A-F5E4-6F52-D4CE140C30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18" t="9837" r="36764" b="13925"/>
        <a:stretch/>
      </xdr:blipFill>
      <xdr:spPr>
        <a:xfrm>
          <a:off x="14895802" y="4343338"/>
          <a:ext cx="11036010" cy="26911922"/>
        </a:xfrm>
        <a:prstGeom prst="rect">
          <a:avLst/>
        </a:prstGeom>
      </xdr:spPr>
    </xdr:pic>
    <xdr:clientData/>
  </xdr:twoCellAnchor>
  <xdr:twoCellAnchor>
    <xdr:from>
      <xdr:col>24</xdr:col>
      <xdr:colOff>1638299</xdr:colOff>
      <xdr:row>24</xdr:row>
      <xdr:rowOff>304800</xdr:rowOff>
    </xdr:from>
    <xdr:to>
      <xdr:col>24</xdr:col>
      <xdr:colOff>2303318</xdr:colOff>
      <xdr:row>24</xdr:row>
      <xdr:rowOff>1214437</xdr:rowOff>
    </xdr:to>
    <xdr:sp macro="" textlink="">
      <xdr:nvSpPr>
        <xdr:cNvPr id="21" name="文字方塊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0787299" y="30480000"/>
          <a:ext cx="665019" cy="90963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zh-TW" altLang="en-US" sz="5400">
            <a:latin typeface="+mj-ea"/>
            <a:ea typeface="+mj-ea"/>
          </a:endParaRPr>
        </a:p>
      </xdr:txBody>
    </xdr:sp>
    <xdr:clientData/>
  </xdr:twoCellAnchor>
  <xdr:twoCellAnchor>
    <xdr:from>
      <xdr:col>24</xdr:col>
      <xdr:colOff>1785160</xdr:colOff>
      <xdr:row>22</xdr:row>
      <xdr:rowOff>763420</xdr:rowOff>
    </xdr:from>
    <xdr:to>
      <xdr:col>24</xdr:col>
      <xdr:colOff>2216728</xdr:colOff>
      <xdr:row>23</xdr:row>
      <xdr:rowOff>687622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26974D3-9189-9A44-DC10-0EE3277BFC6A}"/>
            </a:ext>
          </a:extLst>
        </xdr:cNvPr>
        <xdr:cNvSpPr txBox="1">
          <a:spLocks noChangeArrowheads="1"/>
        </xdr:cNvSpPr>
      </xdr:nvSpPr>
      <xdr:spPr bwMode="auto">
        <a:xfrm>
          <a:off x="51107342" y="28576420"/>
          <a:ext cx="431568" cy="1188429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zh-TW" alt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</xdr:txBody>
    </xdr:sp>
    <xdr:clientData/>
  </xdr:twoCellAnchor>
  <xdr:twoCellAnchor editAs="oneCell">
    <xdr:from>
      <xdr:col>11</xdr:col>
      <xdr:colOff>76200</xdr:colOff>
      <xdr:row>3</xdr:row>
      <xdr:rowOff>571501</xdr:rowOff>
    </xdr:from>
    <xdr:to>
      <xdr:col>12</xdr:col>
      <xdr:colOff>2151350</xdr:colOff>
      <xdr:row>3</xdr:row>
      <xdr:rowOff>1143000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2831" r="62578" b="97761"/>
        <a:stretch/>
      </xdr:blipFill>
      <xdr:spPr>
        <a:xfrm>
          <a:off x="14782800" y="4343401"/>
          <a:ext cx="5504150" cy="571499"/>
        </a:xfrm>
        <a:prstGeom prst="rect">
          <a:avLst/>
        </a:prstGeom>
      </xdr:spPr>
    </xdr:pic>
    <xdr:clientData/>
  </xdr:twoCellAnchor>
  <xdr:twoCellAnchor>
    <xdr:from>
      <xdr:col>0</xdr:col>
      <xdr:colOff>408215</xdr:colOff>
      <xdr:row>31</xdr:row>
      <xdr:rowOff>225221</xdr:rowOff>
    </xdr:from>
    <xdr:to>
      <xdr:col>1</xdr:col>
      <xdr:colOff>2110891</xdr:colOff>
      <xdr:row>31</xdr:row>
      <xdr:rowOff>225878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08215" y="34743821"/>
          <a:ext cx="2959976" cy="657"/>
        </a:xfrm>
        <a:prstGeom prst="line">
          <a:avLst/>
        </a:prstGeom>
        <a:ln w="2540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402022</xdr:colOff>
      <xdr:row>27</xdr:row>
      <xdr:rowOff>212928</xdr:rowOff>
    </xdr:from>
    <xdr:to>
      <xdr:col>1</xdr:col>
      <xdr:colOff>2104698</xdr:colOff>
      <xdr:row>27</xdr:row>
      <xdr:rowOff>213585</xdr:rowOff>
    </xdr:to>
    <xdr:cxnSp macro="">
      <xdr:nvCxnSpPr>
        <xdr:cNvPr id="13" name="直線接點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402022" y="33436128"/>
          <a:ext cx="2959976" cy="657"/>
        </a:xfrm>
        <a:prstGeom prst="line">
          <a:avLst/>
        </a:prstGeom>
        <a:ln w="2540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-1</xdr:colOff>
      <xdr:row>3</xdr:row>
      <xdr:rowOff>27214</xdr:rowOff>
    </xdr:from>
    <xdr:to>
      <xdr:col>10</xdr:col>
      <xdr:colOff>6802</xdr:colOff>
      <xdr:row>25</xdr:row>
      <xdr:rowOff>54429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9687" y="5075464"/>
          <a:ext cx="1340303" cy="27792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23813</xdr:colOff>
      <xdr:row>25</xdr:row>
      <xdr:rowOff>152400</xdr:rowOff>
    </xdr:from>
    <xdr:to>
      <xdr:col>22</xdr:col>
      <xdr:colOff>1600200</xdr:colOff>
      <xdr:row>26</xdr:row>
      <xdr:rowOff>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8" t="90643" r="14912" b="6047"/>
        <a:stretch/>
      </xdr:blipFill>
      <xdr:spPr>
        <a:xfrm>
          <a:off x="14730413" y="31584900"/>
          <a:ext cx="29313187" cy="990600"/>
        </a:xfrm>
        <a:prstGeom prst="rect">
          <a:avLst/>
        </a:prstGeom>
      </xdr:spPr>
    </xdr:pic>
    <xdr:clientData/>
  </xdr:twoCellAnchor>
  <xdr:twoCellAnchor>
    <xdr:from>
      <xdr:col>11</xdr:col>
      <xdr:colOff>1295400</xdr:colOff>
      <xdr:row>8</xdr:row>
      <xdr:rowOff>1104900</xdr:rowOff>
    </xdr:from>
    <xdr:to>
      <xdr:col>12</xdr:col>
      <xdr:colOff>609600</xdr:colOff>
      <xdr:row>10</xdr:row>
      <xdr:rowOff>38100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002000" y="11163300"/>
          <a:ext cx="2743200" cy="1447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10</xdr:col>
      <xdr:colOff>190500</xdr:colOff>
      <xdr:row>4</xdr:row>
      <xdr:rowOff>723900</xdr:rowOff>
    </xdr:from>
    <xdr:to>
      <xdr:col>11</xdr:col>
      <xdr:colOff>266700</xdr:colOff>
      <xdr:row>5</xdr:row>
      <xdr:rowOff>723900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020800" y="7010400"/>
          <a:ext cx="495300" cy="12573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238991</xdr:colOff>
      <xdr:row>4</xdr:row>
      <xdr:rowOff>142010</xdr:rowOff>
    </xdr:from>
    <xdr:ext cx="5437909" cy="1153390"/>
    <xdr:sp macro="" textlink="">
      <xdr:nvSpPr>
        <xdr:cNvPr id="14" name="文字方塊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97891" y="5171210"/>
          <a:ext cx="5437909" cy="115339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5400">
              <a:latin typeface="+mj-ea"/>
              <a:ea typeface="+mj-ea"/>
            </a:rPr>
            <a:t>112/11/20~113/7/20</a:t>
          </a:r>
          <a:endParaRPr lang="zh-TW" altLang="en-US" sz="5400">
            <a:latin typeface="+mj-ea"/>
            <a:ea typeface="+mj-ea"/>
          </a:endParaRPr>
        </a:p>
      </xdr:txBody>
    </xdr:sp>
    <xdr:clientData/>
  </xdr:oneCellAnchor>
  <xdr:twoCellAnchor>
    <xdr:from>
      <xdr:col>19</xdr:col>
      <xdr:colOff>0</xdr:colOff>
      <xdr:row>18</xdr:row>
      <xdr:rowOff>723899</xdr:rowOff>
    </xdr:from>
    <xdr:to>
      <xdr:col>19</xdr:col>
      <xdr:colOff>528637</xdr:colOff>
      <xdr:row>19</xdr:row>
      <xdr:rowOff>985837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4046100" y="24612599"/>
          <a:ext cx="1176337" cy="151923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19</xdr:col>
      <xdr:colOff>0</xdr:colOff>
      <xdr:row>18</xdr:row>
      <xdr:rowOff>1214437</xdr:rowOff>
    </xdr:from>
    <xdr:to>
      <xdr:col>19</xdr:col>
      <xdr:colOff>190500</xdr:colOff>
      <xdr:row>19</xdr:row>
      <xdr:rowOff>900113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3655573" y="25103137"/>
          <a:ext cx="1228727" cy="9429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 editAs="oneCell">
    <xdr:from>
      <xdr:col>0</xdr:col>
      <xdr:colOff>0</xdr:colOff>
      <xdr:row>3</xdr:row>
      <xdr:rowOff>114300</xdr:rowOff>
    </xdr:from>
    <xdr:to>
      <xdr:col>7</xdr:col>
      <xdr:colOff>152400</xdr:colOff>
      <xdr:row>24</xdr:row>
      <xdr:rowOff>1181100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AEF38932-C71B-D14F-E011-2E175E51DC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02" t="9839" r="66666" b="14007"/>
        <a:stretch/>
      </xdr:blipFill>
      <xdr:spPr>
        <a:xfrm>
          <a:off x="0" y="3886200"/>
          <a:ext cx="12230100" cy="27470100"/>
        </a:xfrm>
        <a:prstGeom prst="rect">
          <a:avLst/>
        </a:prstGeom>
      </xdr:spPr>
    </xdr:pic>
    <xdr:clientData/>
  </xdr:twoCellAnchor>
  <xdr:twoCellAnchor>
    <xdr:from>
      <xdr:col>24</xdr:col>
      <xdr:colOff>1219200</xdr:colOff>
      <xdr:row>22</xdr:row>
      <xdr:rowOff>261937</xdr:rowOff>
    </xdr:from>
    <xdr:to>
      <xdr:col>24</xdr:col>
      <xdr:colOff>2234045</xdr:colOff>
      <xdr:row>23</xdr:row>
      <xdr:rowOff>261937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id="{83476864-ED07-3936-7252-FA88A7DA1883}"/>
            </a:ext>
          </a:extLst>
        </xdr:cNvPr>
        <xdr:cNvSpPr/>
      </xdr:nvSpPr>
      <xdr:spPr>
        <a:xfrm>
          <a:off x="50541382" y="28074937"/>
          <a:ext cx="1014845" cy="126422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24</xdr:col>
      <xdr:colOff>685800</xdr:colOff>
      <xdr:row>22</xdr:row>
      <xdr:rowOff>76200</xdr:rowOff>
    </xdr:from>
    <xdr:ext cx="1600200" cy="901279"/>
    <xdr:sp macro="" textlink="">
      <xdr:nvSpPr>
        <xdr:cNvPr id="28" name="文字方塊 27">
          <a:extLst>
            <a:ext uri="{FF2B5EF4-FFF2-40B4-BE49-F238E27FC236}">
              <a16:creationId xmlns:a16="http://schemas.microsoft.com/office/drawing/2014/main" id="{814F070D-E5F2-2BE0-4632-9B2C2FB2EFA9}"/>
            </a:ext>
          </a:extLst>
        </xdr:cNvPr>
        <xdr:cNvSpPr txBox="1"/>
      </xdr:nvSpPr>
      <xdr:spPr>
        <a:xfrm>
          <a:off x="47777400" y="27736800"/>
          <a:ext cx="1600200" cy="90127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zh-TW" sz="4800">
              <a:latin typeface="+mj-ea"/>
              <a:ea typeface="+mj-ea"/>
            </a:rPr>
            <a:t>11/15</a:t>
          </a:r>
          <a:endParaRPr lang="zh-TW" altLang="en-US" sz="4800">
            <a:latin typeface="+mj-ea"/>
            <a:ea typeface="+mj-ea"/>
          </a:endParaRPr>
        </a:p>
      </xdr:txBody>
    </xdr:sp>
    <xdr:clientData/>
  </xdr:oneCellAnchor>
  <xdr:twoCellAnchor>
    <xdr:from>
      <xdr:col>22</xdr:col>
      <xdr:colOff>2171707</xdr:colOff>
      <xdr:row>25</xdr:row>
      <xdr:rowOff>238124</xdr:rowOff>
    </xdr:from>
    <xdr:to>
      <xdr:col>24</xdr:col>
      <xdr:colOff>1778148</xdr:colOff>
      <xdr:row>25</xdr:row>
      <xdr:rowOff>800100</xdr:rowOff>
    </xdr:to>
    <xdr:grpSp>
      <xdr:nvGrpSpPr>
        <xdr:cNvPr id="39" name="群組 38">
          <a:extLst>
            <a:ext uri="{FF2B5EF4-FFF2-40B4-BE49-F238E27FC236}">
              <a16:creationId xmlns:a16="http://schemas.microsoft.com/office/drawing/2014/main" id="{C2989574-21D3-A5FD-3204-A4389B0A9B7D}"/>
            </a:ext>
          </a:extLst>
        </xdr:cNvPr>
        <xdr:cNvGrpSpPr/>
      </xdr:nvGrpSpPr>
      <xdr:grpSpPr>
        <a:xfrm>
          <a:off x="44615107" y="31670624"/>
          <a:ext cx="4254641" cy="561976"/>
          <a:chOff x="48040638" y="31742063"/>
          <a:chExt cx="4085020" cy="426142"/>
        </a:xfrm>
      </xdr:grpSpPr>
      <xdr:sp macro="" textlink="">
        <xdr:nvSpPr>
          <xdr:cNvPr id="37" name="文字方塊 36">
            <a:extLst>
              <a:ext uri="{FF2B5EF4-FFF2-40B4-BE49-F238E27FC236}">
                <a16:creationId xmlns:a16="http://schemas.microsoft.com/office/drawing/2014/main" id="{3C7FF4EE-0125-00B6-AC0E-4CBFA09DED81}"/>
              </a:ext>
            </a:extLst>
          </xdr:cNvPr>
          <xdr:cNvSpPr txBox="1"/>
        </xdr:nvSpPr>
        <xdr:spPr>
          <a:xfrm>
            <a:off x="48040638" y="31742063"/>
            <a:ext cx="763496" cy="4261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zh-TW" altLang="en-US" sz="2000"/>
              <a:t>停工</a:t>
            </a:r>
          </a:p>
        </xdr:txBody>
      </xdr:sp>
      <xdr:sp macro="" textlink="">
        <xdr:nvSpPr>
          <xdr:cNvPr id="38" name="矩形 37">
            <a:extLst>
              <a:ext uri="{FF2B5EF4-FFF2-40B4-BE49-F238E27FC236}">
                <a16:creationId xmlns:a16="http://schemas.microsoft.com/office/drawing/2014/main" id="{1539FF5D-B866-8661-C97B-8AE834B0893B}"/>
              </a:ext>
            </a:extLst>
          </xdr:cNvPr>
          <xdr:cNvSpPr/>
        </xdr:nvSpPr>
        <xdr:spPr>
          <a:xfrm>
            <a:off x="49129613" y="31765126"/>
            <a:ext cx="2996045" cy="242455"/>
          </a:xfrm>
          <a:prstGeom prst="rect">
            <a:avLst/>
          </a:prstGeom>
          <a:solidFill>
            <a:schemeClr val="accent3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"/>
  <sheetViews>
    <sheetView tabSelected="1" view="pageBreakPreview" zoomScale="25" zoomScaleNormal="70" zoomScaleSheetLayoutView="25" workbookViewId="0">
      <pane xSplit="10" ySplit="2" topLeftCell="K3" activePane="bottomRight" state="frozen"/>
      <selection pane="topRight" activeCell="K1" sqref="K1"/>
      <selection pane="bottomLeft" activeCell="A4" sqref="A4"/>
      <selection pane="bottomRight" activeCell="AD6" sqref="AD6"/>
    </sheetView>
  </sheetViews>
  <sheetFormatPr defaultRowHeight="16.5" x14ac:dyDescent="0.25"/>
  <cols>
    <col min="1" max="1" width="16.375" customWidth="1"/>
    <col min="2" max="2" width="34.25" customWidth="1"/>
    <col min="3" max="3" width="34.625" customWidth="1"/>
    <col min="4" max="4" width="19.5" customWidth="1"/>
    <col min="5" max="5" width="28" customWidth="1"/>
    <col min="6" max="6" width="15.625" hidden="1" customWidth="1"/>
    <col min="7" max="7" width="25.25" customWidth="1"/>
    <col min="8" max="8" width="9" customWidth="1"/>
    <col min="9" max="11" width="8.625" customWidth="1"/>
    <col min="12" max="12" width="45.125" customWidth="1"/>
    <col min="13" max="14" width="30.625" customWidth="1"/>
    <col min="15" max="15" width="44.625" customWidth="1"/>
    <col min="16" max="19" width="30.625" customWidth="1"/>
    <col min="20" max="20" width="30.625" style="4" customWidth="1"/>
    <col min="21" max="25" width="30.625" customWidth="1"/>
    <col min="26" max="26" width="24" customWidth="1"/>
    <col min="27" max="32" width="10.875" customWidth="1"/>
    <col min="33" max="49" width="4.25" customWidth="1"/>
  </cols>
  <sheetData>
    <row r="1" spans="1:32" ht="99.9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2" s="8" customFormat="1" ht="99.95" customHeight="1" x14ac:dyDescent="0.25">
      <c r="A2" s="30" t="s">
        <v>4</v>
      </c>
      <c r="B2" s="30" t="s">
        <v>5</v>
      </c>
      <c r="C2" s="30"/>
      <c r="D2" s="30" t="s">
        <v>6</v>
      </c>
      <c r="E2" s="44" t="s">
        <v>7</v>
      </c>
      <c r="F2" s="44"/>
      <c r="G2" s="44" t="s">
        <v>8</v>
      </c>
      <c r="H2" s="44" t="s">
        <v>9</v>
      </c>
      <c r="I2" s="15" t="s">
        <v>2</v>
      </c>
      <c r="J2" s="28" t="s">
        <v>10</v>
      </c>
      <c r="K2" s="16"/>
      <c r="L2" s="17" t="s">
        <v>27</v>
      </c>
      <c r="M2" s="18" t="s">
        <v>28</v>
      </c>
      <c r="N2" s="19" t="s">
        <v>29</v>
      </c>
      <c r="O2" s="18" t="s">
        <v>36</v>
      </c>
      <c r="P2" s="19" t="s">
        <v>22</v>
      </c>
      <c r="Q2" s="19" t="s">
        <v>23</v>
      </c>
      <c r="R2" s="19" t="s">
        <v>24</v>
      </c>
      <c r="S2" s="19" t="s">
        <v>25</v>
      </c>
      <c r="T2" s="25" t="s">
        <v>26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0"/>
      <c r="AC2" s="21">
        <v>44986</v>
      </c>
    </row>
    <row r="3" spans="1:32" s="8" customFormat="1" ht="99.95" customHeight="1" x14ac:dyDescent="0.25">
      <c r="A3" s="30"/>
      <c r="B3" s="30"/>
      <c r="C3" s="30"/>
      <c r="D3" s="30"/>
      <c r="E3" s="44"/>
      <c r="F3" s="44"/>
      <c r="G3" s="44"/>
      <c r="H3" s="44"/>
      <c r="I3" s="22" t="s">
        <v>3</v>
      </c>
      <c r="J3" s="45" t="s">
        <v>11</v>
      </c>
      <c r="K3" s="46"/>
      <c r="L3" s="23">
        <v>0</v>
      </c>
      <c r="M3" s="23">
        <v>11</v>
      </c>
      <c r="N3" s="23">
        <f>31</f>
        <v>31</v>
      </c>
      <c r="O3" s="23">
        <v>155</v>
      </c>
      <c r="P3" s="23">
        <v>26</v>
      </c>
      <c r="Q3" s="23">
        <v>31</v>
      </c>
      <c r="R3" s="23">
        <v>30</v>
      </c>
      <c r="S3" s="23">
        <v>31</v>
      </c>
      <c r="T3" s="23">
        <v>30</v>
      </c>
      <c r="U3" s="23">
        <v>31</v>
      </c>
      <c r="V3" s="23">
        <v>31</v>
      </c>
      <c r="W3" s="23">
        <v>30</v>
      </c>
      <c r="X3" s="23">
        <v>31</v>
      </c>
      <c r="Y3" s="23">
        <v>17</v>
      </c>
      <c r="Z3" s="24"/>
      <c r="AC3" s="21" t="e">
        <f>#REF!+AC2-1</f>
        <v>#REF!</v>
      </c>
      <c r="AD3" s="8" t="e">
        <f>#REF!/10000</f>
        <v>#REF!</v>
      </c>
    </row>
    <row r="4" spans="1:32" ht="99.95" customHeight="1" x14ac:dyDescent="0.25">
      <c r="A4" s="3"/>
      <c r="B4" s="47"/>
      <c r="C4" s="47"/>
      <c r="D4" s="47"/>
      <c r="E4" s="47"/>
      <c r="F4" s="47"/>
      <c r="G4" s="47"/>
      <c r="H4" s="47"/>
      <c r="I4" s="5"/>
      <c r="J4" s="47"/>
      <c r="K4" s="47"/>
      <c r="L4" s="47"/>
      <c r="M4" s="47"/>
      <c r="N4" s="47"/>
      <c r="O4" s="2"/>
      <c r="P4" s="2"/>
      <c r="Q4" s="2"/>
      <c r="R4" s="2"/>
      <c r="S4" s="2"/>
      <c r="T4" s="2"/>
      <c r="U4" s="47"/>
      <c r="V4" s="47"/>
      <c r="W4" s="47"/>
      <c r="X4" s="47"/>
      <c r="Y4" s="5"/>
    </row>
    <row r="5" spans="1:32" ht="99.95" customHeight="1" x14ac:dyDescent="0.25">
      <c r="A5" s="3"/>
      <c r="B5" s="47"/>
      <c r="C5" s="47"/>
      <c r="D5" s="47"/>
      <c r="E5" s="47"/>
      <c r="F5" s="47"/>
      <c r="G5" s="47"/>
      <c r="H5" s="47"/>
      <c r="I5" s="5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5"/>
    </row>
    <row r="6" spans="1:32" ht="99.95" customHeight="1" x14ac:dyDescent="0.25">
      <c r="A6" s="3"/>
      <c r="B6" s="47"/>
      <c r="C6" s="47"/>
      <c r="D6" s="47"/>
      <c r="E6" s="47"/>
      <c r="F6" s="47"/>
      <c r="G6" s="47"/>
      <c r="H6" s="47"/>
      <c r="I6" s="5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5"/>
    </row>
    <row r="7" spans="1:32" ht="99.95" customHeight="1" x14ac:dyDescent="0.25">
      <c r="A7" s="3"/>
      <c r="B7" s="47"/>
      <c r="C7" s="47"/>
      <c r="D7" s="47"/>
      <c r="E7" s="47"/>
      <c r="F7" s="47"/>
      <c r="G7" s="47"/>
      <c r="H7" s="47"/>
      <c r="I7" s="5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5"/>
    </row>
    <row r="8" spans="1:32" ht="99.95" customHeight="1" x14ac:dyDescent="0.25">
      <c r="A8" s="3"/>
      <c r="B8" s="47"/>
      <c r="C8" s="47"/>
      <c r="D8" s="47"/>
      <c r="E8" s="47"/>
      <c r="F8" s="47"/>
      <c r="G8" s="47"/>
      <c r="H8" s="47"/>
      <c r="I8" s="5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5"/>
    </row>
    <row r="9" spans="1:32" ht="99.95" customHeight="1" x14ac:dyDescent="0.25">
      <c r="A9" s="3"/>
      <c r="B9" s="47"/>
      <c r="C9" s="47"/>
      <c r="D9" s="47"/>
      <c r="E9" s="47"/>
      <c r="F9" s="47"/>
      <c r="G9" s="47"/>
      <c r="H9" s="47"/>
      <c r="I9" s="5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5"/>
    </row>
    <row r="10" spans="1:32" ht="99.95" customHeight="1" x14ac:dyDescent="0.25">
      <c r="A10" s="3"/>
      <c r="B10" s="47"/>
      <c r="C10" s="47"/>
      <c r="D10" s="47"/>
      <c r="E10" s="47"/>
      <c r="F10" s="47"/>
      <c r="G10" s="47"/>
      <c r="H10" s="47"/>
      <c r="I10" s="5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5"/>
    </row>
    <row r="11" spans="1:32" ht="99.95" customHeight="1" x14ac:dyDescent="0.25">
      <c r="A11" s="3"/>
      <c r="B11" s="47"/>
      <c r="C11" s="47"/>
      <c r="D11" s="47"/>
      <c r="E11" s="47"/>
      <c r="F11" s="47"/>
      <c r="G11" s="47"/>
      <c r="H11" s="47"/>
      <c r="I11" s="5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"/>
    </row>
    <row r="12" spans="1:32" ht="99.95" customHeight="1" x14ac:dyDescent="0.25">
      <c r="A12" s="3"/>
      <c r="B12" s="47"/>
      <c r="C12" s="47"/>
      <c r="D12" s="47"/>
      <c r="E12" s="47"/>
      <c r="F12" s="47"/>
      <c r="G12" s="47"/>
      <c r="H12" s="47"/>
      <c r="I12" s="5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5"/>
    </row>
    <row r="13" spans="1:32" ht="99.95" customHeight="1" x14ac:dyDescent="0.25">
      <c r="A13" s="3"/>
      <c r="B13" s="47"/>
      <c r="C13" s="47"/>
      <c r="D13" s="47"/>
      <c r="E13" s="47"/>
      <c r="F13" s="47"/>
      <c r="G13" s="47"/>
      <c r="H13" s="47"/>
      <c r="I13" s="5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5"/>
    </row>
    <row r="14" spans="1:32" ht="99.95" customHeight="1" x14ac:dyDescent="0.25">
      <c r="A14" s="3"/>
      <c r="B14" s="47"/>
      <c r="C14" s="47"/>
      <c r="D14" s="47"/>
      <c r="E14" s="47"/>
      <c r="F14" s="47"/>
      <c r="G14" s="47"/>
      <c r="H14" s="47"/>
      <c r="I14" s="5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5"/>
    </row>
    <row r="15" spans="1:32" ht="99.95" customHeight="1" x14ac:dyDescent="0.25">
      <c r="A15" s="3"/>
      <c r="B15" s="47"/>
      <c r="C15" s="47"/>
      <c r="D15" s="47"/>
      <c r="E15" s="47"/>
      <c r="F15" s="47"/>
      <c r="G15" s="47"/>
      <c r="H15" s="47"/>
      <c r="I15" s="5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5"/>
    </row>
    <row r="16" spans="1:32" ht="99.95" customHeight="1" x14ac:dyDescent="0.25">
      <c r="A16" s="3"/>
      <c r="B16" s="47"/>
      <c r="C16" s="47"/>
      <c r="D16" s="47"/>
      <c r="E16" s="47"/>
      <c r="F16" s="47"/>
      <c r="G16" s="47"/>
      <c r="H16" s="47"/>
      <c r="I16" s="5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5"/>
      <c r="AF16" s="1"/>
    </row>
    <row r="17" spans="1:25" ht="99.95" customHeight="1" x14ac:dyDescent="0.25">
      <c r="A17" s="3"/>
      <c r="B17" s="47"/>
      <c r="C17" s="47"/>
      <c r="D17" s="47"/>
      <c r="E17" s="47"/>
      <c r="F17" s="47"/>
      <c r="G17" s="47"/>
      <c r="H17" s="47"/>
      <c r="I17" s="5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"/>
    </row>
    <row r="18" spans="1:25" ht="99.95" customHeight="1" x14ac:dyDescent="0.25">
      <c r="A18" s="3"/>
      <c r="B18" s="47"/>
      <c r="C18" s="47"/>
      <c r="D18" s="47"/>
      <c r="E18" s="47"/>
      <c r="F18" s="47"/>
      <c r="G18" s="47"/>
      <c r="H18" s="47"/>
      <c r="I18" s="5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5"/>
    </row>
    <row r="19" spans="1:25" ht="99.95" customHeight="1" x14ac:dyDescent="0.25">
      <c r="A19" s="3"/>
      <c r="B19" s="47"/>
      <c r="C19" s="47"/>
      <c r="D19" s="47"/>
      <c r="E19" s="47"/>
      <c r="F19" s="47"/>
      <c r="G19" s="47"/>
      <c r="H19" s="47"/>
      <c r="I19" s="5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5"/>
    </row>
    <row r="20" spans="1:25" ht="99.95" customHeight="1" x14ac:dyDescent="0.25">
      <c r="A20" s="3"/>
      <c r="B20" s="47"/>
      <c r="C20" s="47"/>
      <c r="D20" s="47"/>
      <c r="E20" s="47"/>
      <c r="F20" s="47"/>
      <c r="G20" s="47"/>
      <c r="H20" s="47"/>
      <c r="I20" s="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5"/>
    </row>
    <row r="21" spans="1:25" ht="99.95" customHeight="1" x14ac:dyDescent="0.25">
      <c r="A21" s="3"/>
      <c r="B21" s="47"/>
      <c r="C21" s="47"/>
      <c r="D21" s="47"/>
      <c r="E21" s="47"/>
      <c r="F21" s="47"/>
      <c r="G21" s="47"/>
      <c r="H21" s="47"/>
      <c r="I21" s="5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5"/>
    </row>
    <row r="22" spans="1:25" ht="99.95" customHeight="1" x14ac:dyDescent="0.25">
      <c r="A22" s="3"/>
      <c r="B22" s="47"/>
      <c r="C22" s="47"/>
      <c r="D22" s="47"/>
      <c r="E22" s="47"/>
      <c r="F22" s="47"/>
      <c r="G22" s="47"/>
      <c r="H22" s="47"/>
      <c r="I22" s="5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"/>
    </row>
    <row r="23" spans="1:25" ht="99.95" customHeight="1" x14ac:dyDescent="0.25">
      <c r="A23" s="3"/>
      <c r="B23" s="47"/>
      <c r="C23" s="47"/>
      <c r="D23" s="47"/>
      <c r="E23" s="47"/>
      <c r="F23" s="47"/>
      <c r="G23" s="47"/>
      <c r="H23" s="47"/>
      <c r="I23" s="5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5"/>
    </row>
    <row r="24" spans="1:25" ht="99.95" customHeight="1" x14ac:dyDescent="0.25">
      <c r="A24" s="3"/>
      <c r="B24" s="47"/>
      <c r="C24" s="47"/>
      <c r="D24" s="47"/>
      <c r="E24" s="47"/>
      <c r="F24" s="47"/>
      <c r="G24" s="47"/>
      <c r="H24" s="47"/>
      <c r="I24" s="5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5"/>
    </row>
    <row r="25" spans="1:25" ht="99.95" customHeight="1" x14ac:dyDescent="0.25">
      <c r="A25" s="3"/>
      <c r="B25" s="47"/>
      <c r="C25" s="47"/>
      <c r="D25" s="47"/>
      <c r="E25" s="47"/>
      <c r="F25" s="47"/>
      <c r="G25" s="47"/>
      <c r="H25" s="47"/>
      <c r="I25" s="5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"/>
    </row>
    <row r="26" spans="1:25" s="8" customFormat="1" ht="90" customHeight="1" x14ac:dyDescent="0.25">
      <c r="A26" s="30" t="s">
        <v>20</v>
      </c>
      <c r="B26" s="30"/>
      <c r="C26" s="30"/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0"/>
    </row>
    <row r="27" spans="1:25" s="8" customFormat="1" ht="70.5" customHeight="1" x14ac:dyDescent="0.25">
      <c r="A27" s="40" t="s">
        <v>0</v>
      </c>
      <c r="B27" s="41"/>
      <c r="C27" s="31" t="s">
        <v>0</v>
      </c>
      <c r="D27" s="32"/>
      <c r="E27" s="32"/>
      <c r="F27" s="32"/>
      <c r="G27" s="32"/>
      <c r="H27" s="32"/>
      <c r="I27" s="32"/>
      <c r="J27" s="33"/>
      <c r="K27" s="9"/>
      <c r="L27" s="9">
        <v>0</v>
      </c>
      <c r="M27" s="9">
        <v>1.0000000000000001E-5</v>
      </c>
      <c r="N27" s="9">
        <v>1.0000000000000001E-5</v>
      </c>
      <c r="O27" s="9">
        <v>1.0000000000000001E-5</v>
      </c>
      <c r="P27" s="9">
        <v>2.5000000000000001E-2</v>
      </c>
      <c r="Q27" s="9">
        <v>0.105</v>
      </c>
      <c r="R27" s="9">
        <v>0.12</v>
      </c>
      <c r="S27" s="9">
        <v>0.13</v>
      </c>
      <c r="T27" s="9">
        <v>0.15</v>
      </c>
      <c r="U27" s="9">
        <v>0.15</v>
      </c>
      <c r="V27" s="9">
        <v>0.12</v>
      </c>
      <c r="W27" s="9">
        <v>0.1</v>
      </c>
      <c r="X27" s="9">
        <v>0.05</v>
      </c>
      <c r="Y27" s="9">
        <v>4.9970000000000001E-2</v>
      </c>
    </row>
    <row r="28" spans="1:25" s="8" customFormat="1" ht="70.5" customHeight="1" x14ac:dyDescent="0.25">
      <c r="A28" s="42"/>
      <c r="B28" s="43"/>
      <c r="C28" s="31" t="s">
        <v>12</v>
      </c>
      <c r="D28" s="32"/>
      <c r="E28" s="32"/>
      <c r="F28" s="32"/>
      <c r="G28" s="32"/>
      <c r="H28" s="32"/>
      <c r="I28" s="32"/>
      <c r="J28" s="33"/>
      <c r="K28" s="9"/>
      <c r="L28" s="9">
        <f>L27</f>
        <v>0</v>
      </c>
      <c r="M28" s="9">
        <f>M27+L28</f>
        <v>1.0000000000000001E-5</v>
      </c>
      <c r="N28" s="9">
        <f t="shared" ref="N28:P28" si="0">N27+M28</f>
        <v>2.0000000000000002E-5</v>
      </c>
      <c r="O28" s="9">
        <f t="shared" si="0"/>
        <v>3.0000000000000004E-5</v>
      </c>
      <c r="P28" s="9">
        <f t="shared" si="0"/>
        <v>2.503E-2</v>
      </c>
      <c r="Q28" s="9">
        <f t="shared" ref="Q28" si="1">Q27+P28</f>
        <v>0.13003000000000001</v>
      </c>
      <c r="R28" s="9">
        <f t="shared" ref="R28" si="2">R27+Q28</f>
        <v>0.25002999999999997</v>
      </c>
      <c r="S28" s="9">
        <f t="shared" ref="S28" si="3">S27+R28</f>
        <v>0.38002999999999998</v>
      </c>
      <c r="T28" s="9">
        <f t="shared" ref="T28" si="4">T27+S28</f>
        <v>0.53003</v>
      </c>
      <c r="U28" s="9">
        <f t="shared" ref="U28" si="5">U27+T28</f>
        <v>0.68003000000000002</v>
      </c>
      <c r="V28" s="9">
        <f t="shared" ref="V28" si="6">V27+U28</f>
        <v>0.80003000000000002</v>
      </c>
      <c r="W28" s="9">
        <f t="shared" ref="W28" si="7">W27+V28</f>
        <v>0.90003</v>
      </c>
      <c r="X28" s="9">
        <f t="shared" ref="X28" si="8">X27+W28</f>
        <v>0.95003000000000004</v>
      </c>
      <c r="Y28" s="9">
        <f t="shared" ref="Y28" si="9">Y27+X28</f>
        <v>1</v>
      </c>
    </row>
    <row r="29" spans="1:25" s="8" customFormat="1" ht="70.5" hidden="1" customHeight="1" x14ac:dyDescent="0.25">
      <c r="A29" s="36"/>
      <c r="B29" s="37"/>
      <c r="C29" s="31" t="s">
        <v>13</v>
      </c>
      <c r="D29" s="32"/>
      <c r="E29" s="32"/>
      <c r="F29" s="32"/>
      <c r="G29" s="32"/>
      <c r="H29" s="32"/>
      <c r="I29" s="32"/>
      <c r="J29" s="33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48"/>
      <c r="V29" s="48"/>
      <c r="W29" s="48"/>
      <c r="X29" s="48"/>
      <c r="Y29" s="49"/>
    </row>
    <row r="30" spans="1:25" s="8" customFormat="1" ht="70.5" hidden="1" customHeight="1" x14ac:dyDescent="0.25">
      <c r="A30" s="38"/>
      <c r="B30" s="39"/>
      <c r="C30" s="31" t="s">
        <v>14</v>
      </c>
      <c r="D30" s="32"/>
      <c r="E30" s="32"/>
      <c r="F30" s="32"/>
      <c r="G30" s="32"/>
      <c r="H30" s="32"/>
      <c r="I30" s="32"/>
      <c r="J30" s="3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48"/>
      <c r="V30" s="48"/>
      <c r="W30" s="48"/>
      <c r="X30" s="48"/>
      <c r="Y30" s="49"/>
    </row>
    <row r="31" spans="1:25" s="8" customFormat="1" ht="70.5" customHeight="1" x14ac:dyDescent="0.25">
      <c r="A31" s="40" t="s">
        <v>1</v>
      </c>
      <c r="B31" s="41"/>
      <c r="C31" s="31" t="s">
        <v>15</v>
      </c>
      <c r="D31" s="32"/>
      <c r="E31" s="32"/>
      <c r="F31" s="32"/>
      <c r="G31" s="32"/>
      <c r="H31" s="32"/>
      <c r="I31" s="32"/>
      <c r="J31" s="33"/>
      <c r="K31" s="11"/>
      <c r="L31" s="11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s="8" customFormat="1" ht="70.5" customHeight="1" x14ac:dyDescent="0.25">
      <c r="A32" s="42"/>
      <c r="B32" s="43"/>
      <c r="C32" s="31" t="s">
        <v>16</v>
      </c>
      <c r="D32" s="32"/>
      <c r="E32" s="32"/>
      <c r="F32" s="32"/>
      <c r="G32" s="32"/>
      <c r="H32" s="32"/>
      <c r="I32" s="32"/>
      <c r="J32" s="33"/>
      <c r="K32" s="11"/>
      <c r="L32" s="11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s="8" customFormat="1" ht="50.1" hidden="1" customHeight="1" x14ac:dyDescent="0.25">
      <c r="A33" s="36"/>
      <c r="B33" s="37"/>
      <c r="C33" s="31" t="s">
        <v>17</v>
      </c>
      <c r="D33" s="32"/>
      <c r="E33" s="32"/>
      <c r="F33" s="32"/>
      <c r="G33" s="32"/>
      <c r="H33" s="32"/>
      <c r="I33" s="32"/>
      <c r="J33" s="33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s="8" customFormat="1" ht="50.1" hidden="1" customHeight="1" x14ac:dyDescent="0.25">
      <c r="A34" s="38"/>
      <c r="B34" s="39"/>
      <c r="C34" s="31" t="s">
        <v>18</v>
      </c>
      <c r="D34" s="32"/>
      <c r="E34" s="32"/>
      <c r="F34" s="32"/>
      <c r="G34" s="32"/>
      <c r="H34" s="32"/>
      <c r="I34" s="32"/>
      <c r="J34" s="3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s="8" customFormat="1" ht="72.75" customHeight="1" x14ac:dyDescent="0.25">
      <c r="A35" s="31" t="s">
        <v>19</v>
      </c>
      <c r="B35" s="32"/>
      <c r="C35" s="32"/>
      <c r="D35" s="32"/>
      <c r="E35" s="32"/>
      <c r="F35" s="32"/>
      <c r="G35" s="32"/>
      <c r="H35" s="32"/>
      <c r="I35" s="32"/>
      <c r="J35" s="32"/>
      <c r="K35" s="34"/>
      <c r="L35" s="35"/>
      <c r="M35" s="35"/>
      <c r="N35" s="35"/>
      <c r="O35" s="35"/>
      <c r="P35" s="14"/>
      <c r="Q35" s="14"/>
      <c r="R35" s="14"/>
      <c r="S35" s="14"/>
      <c r="T35" s="14"/>
      <c r="U35" s="14"/>
      <c r="V35" s="14"/>
      <c r="W35" s="14"/>
      <c r="X35" s="14"/>
      <c r="Y35" s="26"/>
    </row>
    <row r="36" spans="1:25" ht="76.5" customHeight="1" x14ac:dyDescent="0.25">
      <c r="A36" s="27" t="s">
        <v>21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5" ht="50.1" customHeight="1" x14ac:dyDescent="0.25">
      <c r="T37"/>
    </row>
    <row r="38" spans="1:25" ht="50.1" customHeight="1" x14ac:dyDescent="0.25">
      <c r="T38"/>
    </row>
    <row r="39" spans="1:25" ht="50.1" customHeight="1" x14ac:dyDescent="0.25">
      <c r="T39"/>
    </row>
    <row r="40" spans="1:25" ht="50.1" customHeight="1" x14ac:dyDescent="0.25">
      <c r="T40"/>
    </row>
    <row r="41" spans="1:25" x14ac:dyDescent="0.25">
      <c r="C41" s="6"/>
    </row>
    <row r="42" spans="1:25" x14ac:dyDescent="0.25">
      <c r="C42" s="6"/>
    </row>
    <row r="43" spans="1:25" x14ac:dyDescent="0.25">
      <c r="D43" s="6"/>
    </row>
    <row r="44" spans="1:25" x14ac:dyDescent="0.25">
      <c r="C44" s="6"/>
      <c r="D44" s="6"/>
    </row>
  </sheetData>
  <mergeCells count="23">
    <mergeCell ref="A1:Y1"/>
    <mergeCell ref="E2:F3"/>
    <mergeCell ref="C27:J27"/>
    <mergeCell ref="C28:J28"/>
    <mergeCell ref="A26:J26"/>
    <mergeCell ref="G2:G3"/>
    <mergeCell ref="H2:H3"/>
    <mergeCell ref="J3:K3"/>
    <mergeCell ref="B2:C3"/>
    <mergeCell ref="C29:J29"/>
    <mergeCell ref="C30:J30"/>
    <mergeCell ref="K35:O35"/>
    <mergeCell ref="C32:J32"/>
    <mergeCell ref="C33:J33"/>
    <mergeCell ref="C34:J34"/>
    <mergeCell ref="A35:J35"/>
    <mergeCell ref="C31:J31"/>
    <mergeCell ref="A33:B34"/>
    <mergeCell ref="A31:B32"/>
    <mergeCell ref="A29:B30"/>
    <mergeCell ref="A27:B28"/>
    <mergeCell ref="A2:A3"/>
    <mergeCell ref="D2:D3"/>
  </mergeCells>
  <phoneticPr fontId="1" type="noConversion"/>
  <printOptions horizontalCentered="1"/>
  <pageMargins left="0.19685039370078741" right="0.19685039370078741" top="0.19685039370078741" bottom="0.19685039370078741" header="0.39370078740157483" footer="0.39370078740157483"/>
  <pageSetup paperSize="8" scale="28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原版!K4:K26</xm:f>
              <xm:sqref>K28</xm:sqref>
            </x14:sparkline>
            <x14:sparkline>
              <xm:f>原版!M4:M26</xm:f>
              <xm:sqref>M28</xm:sqref>
            </x14:sparkline>
            <x14:sparkline>
              <xm:f>原版!N4:N26</xm:f>
              <xm:sqref>N28</xm:sqref>
            </x14:sparkline>
            <x14:sparkline>
              <xm:f>原版!O4:O26</xm:f>
              <xm:sqref>O28</xm:sqref>
            </x14:sparkline>
            <x14:sparkline>
              <xm:f>原版!Q4:Q26</xm:f>
              <xm:sqref>Q28</xm:sqref>
            </x14:sparkline>
            <x14:sparkline>
              <xm:f>原版!R4:R26</xm:f>
              <xm:sqref>R28</xm:sqref>
            </x14:sparkline>
            <x14:sparkline>
              <xm:f>原版!S4:S26</xm:f>
              <xm:sqref>S28</xm:sqref>
            </x14:sparkline>
            <x14:sparkline>
              <xm:f>原版!Y4:Y26</xm:f>
              <xm:sqref>Y28</xm:sqref>
            </x14:sparkline>
            <x14:sparkline>
              <xm:f>原版!T4:T26</xm:f>
              <xm:sqref>T28</xm:sqref>
            </x14:sparkline>
            <x14:sparkline>
              <xm:f>原版!U4:U26</xm:f>
              <xm:sqref>U28</xm:sqref>
            </x14:sparkline>
            <x14:sparkline>
              <xm:f>原版!V4:V26</xm:f>
              <xm:sqref>V28</xm:sqref>
            </x14:sparkline>
            <x14:sparkline>
              <xm:f>原版!W4:W26</xm:f>
              <xm:sqref>W28</xm:sqref>
            </x14:sparkline>
            <x14:sparkline>
              <xm:f>原版!X4:X26</xm:f>
              <xm:sqref>X28</xm:sqref>
            </x14:sparkline>
            <x14:sparkline>
              <xm:f>原版!P4:P26</xm:f>
              <xm:sqref>P28</xm:sqref>
            </x14:sparkline>
          </x14:sparklines>
        </x14:sparklineGroup>
        <x14:sparklineGroup displayEmptyCellsAs="gap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原版!L4:L26</xm:f>
              <xm:sqref>L28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原版</vt:lpstr>
      <vt:lpstr>原版!Print_Area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工程師</cp:lastModifiedBy>
  <cp:lastPrinted>2025-02-03T05:47:03Z</cp:lastPrinted>
  <dcterms:created xsi:type="dcterms:W3CDTF">2015-06-22T07:14:57Z</dcterms:created>
  <dcterms:modified xsi:type="dcterms:W3CDTF">2025-02-03T05:50:24Z</dcterms:modified>
</cp:coreProperties>
</file>